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296" yWindow="63436" windowWidth="21520" windowHeight="148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<sst xmlns="http://schemas.openxmlformats.org/spreadsheetml/2006/main" count="179" uniqueCount="114">
  <si>
    <t>C01225</t>
  </si>
  <si>
    <t>C01031</t>
  </si>
  <si>
    <t>Formations</t>
  </si>
  <si>
    <t>Marble Falls, Barnett, Chappel, Ellenburger, Cambrian</t>
  </si>
  <si>
    <t>C06567</t>
  </si>
  <si>
    <t>WISE</t>
  </si>
  <si>
    <t>Texas United</t>
  </si>
  <si>
    <t>BLAKELY #1</t>
  </si>
  <si>
    <t>Barnett</t>
  </si>
  <si>
    <t>G00036</t>
  </si>
  <si>
    <t>MITCHELL ENERGY</t>
  </si>
  <si>
    <t>SIMS, T.P. #2</t>
  </si>
  <si>
    <t>Smithwick, Marble Falls, Barnett, Ellenburger, Cambrian</t>
  </si>
  <si>
    <t>Adams Southwest #7</t>
  </si>
  <si>
    <t>Barnett, Ellenburger</t>
  </si>
  <si>
    <t>Mitchell  Energy</t>
  </si>
  <si>
    <t>Young #2</t>
  </si>
  <si>
    <t>Hardeman</t>
  </si>
  <si>
    <t>Houston, Oil &amp; Minerals</t>
  </si>
  <si>
    <t>Shell</t>
  </si>
  <si>
    <t>C06462</t>
  </si>
  <si>
    <t>SAN SABA</t>
  </si>
  <si>
    <t>T.B. EDWARDS #C-2-5</t>
  </si>
  <si>
    <t>C06469</t>
  </si>
  <si>
    <t>V.C. MOORE #C-1-1</t>
  </si>
  <si>
    <t>C06476</t>
  </si>
  <si>
    <t>W.G. LOCKER #B-2-1</t>
  </si>
  <si>
    <t>C06477</t>
  </si>
  <si>
    <t>W.L. HARLOW #C-3-3</t>
  </si>
  <si>
    <t>C06487</t>
  </si>
  <si>
    <t>WALKER, G.B. #D-1-1</t>
  </si>
  <si>
    <t>C06479</t>
  </si>
  <si>
    <t>MCCULLOCH</t>
  </si>
  <si>
    <t>C.D. SCOGGINS #A-2-1</t>
  </si>
  <si>
    <t>C06484</t>
  </si>
  <si>
    <t>JERRY T. SIMPSON MC-2</t>
  </si>
  <si>
    <t>C06481</t>
  </si>
  <si>
    <t>JOHANSON, HAROLD  #MC-1</t>
  </si>
  <si>
    <t>Accession #</t>
  </si>
  <si>
    <t>County</t>
  </si>
  <si>
    <t>C06464</t>
  </si>
  <si>
    <t>J.D. MULLIS #A-4-1</t>
  </si>
  <si>
    <t>C06466</t>
  </si>
  <si>
    <t>L. OLD #C-8-1</t>
  </si>
  <si>
    <t>C06474</t>
  </si>
  <si>
    <t>M.G. STEVENS #B-8-1</t>
  </si>
  <si>
    <t>C06468</t>
  </si>
  <si>
    <t>N. PETTY #D-6-1</t>
  </si>
  <si>
    <t>C06460</t>
  </si>
  <si>
    <t>SAM LEE #C-5-1</t>
  </si>
  <si>
    <t>C06104</t>
  </si>
  <si>
    <t>STRATOGRAPHIC TEST CORE</t>
  </si>
  <si>
    <t>CHAPELL</t>
  </si>
  <si>
    <t>C06472</t>
  </si>
  <si>
    <t>WILEY MURRAY #A-5-1</t>
  </si>
  <si>
    <t>S00931</t>
  </si>
  <si>
    <t>BLANCO</t>
  </si>
  <si>
    <t>STRIBLING #3</t>
  </si>
  <si>
    <t>LAMPASAS</t>
  </si>
  <si>
    <t>I. HARDY #LA-1</t>
  </si>
  <si>
    <t>C06459</t>
  </si>
  <si>
    <t>MILLS</t>
  </si>
  <si>
    <t>A.J. BECK #C-4-1</t>
  </si>
  <si>
    <t>C06463</t>
  </si>
  <si>
    <t>JOHN RASCO #D-4-1</t>
  </si>
  <si>
    <t>Marble Falls, Ellenburger, Cambrian</t>
  </si>
  <si>
    <t>C03168</t>
  </si>
  <si>
    <t>ERATH</t>
  </si>
  <si>
    <t>CITIES SERVICE OIL CO.</t>
  </si>
  <si>
    <t>ST. CLAIR #1-C</t>
  </si>
  <si>
    <t>Devon Energy</t>
  </si>
  <si>
    <t>Standard Oil of Texas</t>
  </si>
  <si>
    <t>R. H. Coffee #1</t>
  </si>
  <si>
    <t>Barnett, Chappel</t>
  </si>
  <si>
    <t>Sun Oil Co.</t>
  </si>
  <si>
    <t>Quanah Townsite Unit #1</t>
  </si>
  <si>
    <t>St. Genevieve, Barnett, Chappel</t>
  </si>
  <si>
    <t>E.C. BRADFORD #C-2-1</t>
  </si>
  <si>
    <t>C06471</t>
  </si>
  <si>
    <t>E. ECKERT #A-3-1</t>
  </si>
  <si>
    <t>C06458</t>
  </si>
  <si>
    <t>F.M. GLAZE #C-2-3</t>
  </si>
  <si>
    <t>C06475</t>
  </si>
  <si>
    <t>G.P. ADAMS #C-2-2</t>
  </si>
  <si>
    <t>C06488</t>
  </si>
  <si>
    <t>JORDAN, O.C. #C-3-1</t>
  </si>
  <si>
    <t>C06467</t>
  </si>
  <si>
    <t>O.R. ADAMS #B-1-1</t>
  </si>
  <si>
    <t>C06470</t>
  </si>
  <si>
    <t>P. ROBERTS #C-3-2</t>
  </si>
  <si>
    <t>C06483</t>
  </si>
  <si>
    <t>POWELL, W.   #B-3-1</t>
  </si>
  <si>
    <t>C06473</t>
  </si>
  <si>
    <t>R.V. NEAL #A-1-1</t>
  </si>
  <si>
    <t>C06485</t>
  </si>
  <si>
    <t>SMITH, W.H. #C-2-41</t>
  </si>
  <si>
    <t>C06457</t>
  </si>
  <si>
    <t>Thickness</t>
  </si>
  <si>
    <t>API</t>
  </si>
  <si>
    <t>C06486</t>
  </si>
  <si>
    <t>BROWN</t>
  </si>
  <si>
    <t>COPE, T.M. #B-6-1</t>
  </si>
  <si>
    <t>C06465</t>
  </si>
  <si>
    <t>E. POSEY #B-4-1</t>
  </si>
  <si>
    <t>C06480</t>
  </si>
  <si>
    <t>J.A. POTTER #C-9-1</t>
  </si>
  <si>
    <t>C06478</t>
  </si>
  <si>
    <t>J.D. GODFREY #E-8-1</t>
  </si>
  <si>
    <t>Operator</t>
  </si>
  <si>
    <t>Well Name</t>
  </si>
  <si>
    <t>Top core</t>
  </si>
  <si>
    <t>Boxes</t>
  </si>
  <si>
    <t>Base core</t>
  </si>
  <si>
    <t>C06461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</si>
</sst>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1" fontId="7" fillId="0" borderId="0" xfId="0" applyNumberFormat="1" applyFont="1" applyAlignment="1" quotePrefix="1">
      <alignment horizontal="center"/>
    </xf>
    <xf numFmtId="0" fontId="7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">
      <pane ySplit="540" topLeftCell="A1" activePane="topLeft" state="split"/>
      <selection pane="topLeft" activeCell="B1" sqref="B1:B16384"/>
      <selection pane="bottomLeft" activeCell="F51" sqref="F51"/>
    </sheetView>
  </sheetViews>
  <sheetFormatPr defaultColWidth="11.00390625" defaultRowHeight="12.75"/>
  <cols>
    <col min="1" max="1" width="7.00390625" style="2" customWidth="1"/>
    <col min="2" max="2" width="9.625" style="17" bestFit="1" customWidth="1"/>
    <col min="3" max="3" width="10.75390625" style="2" customWidth="1"/>
    <col min="4" max="4" width="20.75390625" style="2" customWidth="1"/>
    <col min="5" max="5" width="20.00390625" style="2" customWidth="1"/>
    <col min="6" max="6" width="34.125" style="12" bestFit="1" customWidth="1"/>
    <col min="7" max="7" width="7.875" style="1" bestFit="1" customWidth="1"/>
    <col min="8" max="8" width="9.00390625" style="1" bestFit="1" customWidth="1"/>
    <col min="9" max="9" width="9.00390625" style="13" customWidth="1"/>
    <col min="10" max="10" width="6.00390625" style="2" bestFit="1" customWidth="1"/>
    <col min="11" max="11" width="4.125" style="18" customWidth="1"/>
    <col min="12" max="12" width="8.75390625" style="18" bestFit="1" customWidth="1"/>
    <col min="13" max="31" width="10.75390625" style="18" customWidth="1"/>
    <col min="32" max="16384" width="10.75390625" style="2" customWidth="1"/>
  </cols>
  <sheetData>
    <row r="1" spans="1:31" s="3" customFormat="1" ht="12">
      <c r="A1" s="3" t="s">
        <v>38</v>
      </c>
      <c r="B1" s="16" t="s">
        <v>98</v>
      </c>
      <c r="C1" s="3" t="s">
        <v>39</v>
      </c>
      <c r="D1" s="3" t="s">
        <v>108</v>
      </c>
      <c r="E1" s="3" t="s">
        <v>109</v>
      </c>
      <c r="F1" s="4" t="s">
        <v>2</v>
      </c>
      <c r="G1" s="5" t="s">
        <v>110</v>
      </c>
      <c r="H1" s="5" t="s">
        <v>112</v>
      </c>
      <c r="I1" s="6" t="s">
        <v>97</v>
      </c>
      <c r="J1" s="3" t="s">
        <v>111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10" ht="12">
      <c r="A2" s="7" t="s">
        <v>55</v>
      </c>
      <c r="B2" s="11"/>
      <c r="C2" s="7" t="s">
        <v>56</v>
      </c>
      <c r="D2" s="7" t="s">
        <v>19</v>
      </c>
      <c r="E2" s="7" t="s">
        <v>57</v>
      </c>
      <c r="F2" s="8"/>
      <c r="G2" s="9">
        <v>311</v>
      </c>
      <c r="H2" s="9">
        <v>1262</v>
      </c>
      <c r="I2" s="10">
        <f>SUM(H2-G2)</f>
        <v>951</v>
      </c>
      <c r="J2" s="7">
        <v>116</v>
      </c>
    </row>
    <row r="3" spans="1:10" ht="12">
      <c r="A3" s="7" t="s">
        <v>99</v>
      </c>
      <c r="B3" s="11">
        <v>4204931746</v>
      </c>
      <c r="C3" s="7" t="s">
        <v>100</v>
      </c>
      <c r="D3" s="7" t="s">
        <v>18</v>
      </c>
      <c r="E3" s="7" t="s">
        <v>101</v>
      </c>
      <c r="F3" s="8"/>
      <c r="G3" s="9">
        <v>1522</v>
      </c>
      <c r="H3" s="9">
        <v>2685</v>
      </c>
      <c r="I3" s="10">
        <f>SUM(H3-G3)</f>
        <v>1163</v>
      </c>
      <c r="J3" s="7">
        <v>123</v>
      </c>
    </row>
    <row r="4" spans="1:10" ht="12">
      <c r="A4" s="7" t="s">
        <v>102</v>
      </c>
      <c r="B4" s="11"/>
      <c r="C4" s="7" t="s">
        <v>100</v>
      </c>
      <c r="D4" s="7" t="s">
        <v>18</v>
      </c>
      <c r="E4" s="7" t="s">
        <v>103</v>
      </c>
      <c r="F4" s="8"/>
      <c r="G4" s="9">
        <v>901</v>
      </c>
      <c r="H4" s="9">
        <v>2217</v>
      </c>
      <c r="I4" s="10">
        <f>SUM(H4-G4)</f>
        <v>1316</v>
      </c>
      <c r="J4" s="7">
        <v>143</v>
      </c>
    </row>
    <row r="5" spans="1:10" ht="12">
      <c r="A5" s="7" t="s">
        <v>104</v>
      </c>
      <c r="B5" s="11">
        <v>4204931769</v>
      </c>
      <c r="C5" s="7" t="s">
        <v>100</v>
      </c>
      <c r="D5" s="7" t="s">
        <v>18</v>
      </c>
      <c r="E5" s="7" t="s">
        <v>105</v>
      </c>
      <c r="F5" s="8"/>
      <c r="G5" s="9">
        <v>1350</v>
      </c>
      <c r="H5" s="9">
        <v>3369</v>
      </c>
      <c r="I5" s="10">
        <f>SUM(H5-G5)</f>
        <v>2019</v>
      </c>
      <c r="J5" s="7">
        <v>208</v>
      </c>
    </row>
    <row r="6" spans="1:10" ht="12">
      <c r="A6" s="7" t="s">
        <v>106</v>
      </c>
      <c r="B6" s="11">
        <v>4204931815</v>
      </c>
      <c r="C6" s="7" t="s">
        <v>100</v>
      </c>
      <c r="D6" s="7" t="s">
        <v>18</v>
      </c>
      <c r="E6" s="7" t="s">
        <v>107</v>
      </c>
      <c r="F6" s="8"/>
      <c r="G6" s="9">
        <v>2034</v>
      </c>
      <c r="H6" s="9">
        <v>3200</v>
      </c>
      <c r="I6" s="10">
        <f>SUM(H6-G6)</f>
        <v>1166</v>
      </c>
      <c r="J6" s="7">
        <v>120</v>
      </c>
    </row>
    <row r="7" spans="1:10" ht="12">
      <c r="A7" s="7" t="s">
        <v>40</v>
      </c>
      <c r="B7" s="11">
        <v>4204931813</v>
      </c>
      <c r="C7" s="7" t="s">
        <v>100</v>
      </c>
      <c r="D7" s="7" t="s">
        <v>18</v>
      </c>
      <c r="E7" s="7" t="s">
        <v>41</v>
      </c>
      <c r="F7" s="8"/>
      <c r="G7" s="9">
        <v>990</v>
      </c>
      <c r="H7" s="9">
        <v>2204</v>
      </c>
      <c r="I7" s="10">
        <f>SUM(H7-G7)</f>
        <v>1214</v>
      </c>
      <c r="J7" s="7">
        <v>127</v>
      </c>
    </row>
    <row r="8" spans="1:10" ht="12">
      <c r="A8" s="7" t="s">
        <v>42</v>
      </c>
      <c r="B8" s="11">
        <v>4204931815</v>
      </c>
      <c r="C8" s="7" t="s">
        <v>100</v>
      </c>
      <c r="D8" s="7" t="s">
        <v>18</v>
      </c>
      <c r="E8" s="7" t="s">
        <v>43</v>
      </c>
      <c r="F8" s="8"/>
      <c r="G8" s="9">
        <v>1744</v>
      </c>
      <c r="H8" s="9">
        <v>3003</v>
      </c>
      <c r="I8" s="10">
        <f>SUM(H8-G8)</f>
        <v>1259</v>
      </c>
      <c r="J8" s="7">
        <v>132</v>
      </c>
    </row>
    <row r="9" spans="1:10" ht="12">
      <c r="A9" s="7" t="s">
        <v>44</v>
      </c>
      <c r="B9" s="11">
        <v>4204931646</v>
      </c>
      <c r="C9" s="7" t="s">
        <v>100</v>
      </c>
      <c r="D9" s="7" t="s">
        <v>18</v>
      </c>
      <c r="E9" s="7" t="s">
        <v>45</v>
      </c>
      <c r="F9" s="8"/>
      <c r="G9" s="9">
        <v>1080</v>
      </c>
      <c r="H9" s="9">
        <v>3201</v>
      </c>
      <c r="I9" s="10">
        <f>SUM(H9-G9)</f>
        <v>2121</v>
      </c>
      <c r="J9" s="7">
        <v>220</v>
      </c>
    </row>
    <row r="10" spans="1:10" ht="12">
      <c r="A10" s="7" t="s">
        <v>46</v>
      </c>
      <c r="B10" s="11"/>
      <c r="C10" s="7" t="s">
        <v>100</v>
      </c>
      <c r="D10" s="7" t="s">
        <v>18</v>
      </c>
      <c r="E10" s="7" t="s">
        <v>47</v>
      </c>
      <c r="F10" s="8"/>
      <c r="G10" s="9">
        <v>1585</v>
      </c>
      <c r="H10" s="9">
        <v>2791</v>
      </c>
      <c r="I10" s="10">
        <f>SUM(H10-G10)</f>
        <v>1206</v>
      </c>
      <c r="J10" s="7">
        <v>129</v>
      </c>
    </row>
    <row r="11" spans="1:10" ht="12">
      <c r="A11" s="7" t="s">
        <v>48</v>
      </c>
      <c r="B11" s="11"/>
      <c r="C11" s="7" t="s">
        <v>100</v>
      </c>
      <c r="D11" s="7" t="s">
        <v>18</v>
      </c>
      <c r="E11" s="7" t="s">
        <v>49</v>
      </c>
      <c r="F11" s="8"/>
      <c r="G11" s="9">
        <v>1231</v>
      </c>
      <c r="H11" s="9">
        <v>2405</v>
      </c>
      <c r="I11" s="10">
        <f>SUM(H11-G11)</f>
        <v>1174</v>
      </c>
      <c r="J11" s="7">
        <v>134</v>
      </c>
    </row>
    <row r="12" spans="1:10" ht="12">
      <c r="A12" s="7" t="s">
        <v>50</v>
      </c>
      <c r="B12" s="11"/>
      <c r="C12" s="7" t="s">
        <v>100</v>
      </c>
      <c r="D12" s="7" t="s">
        <v>18</v>
      </c>
      <c r="E12" s="7" t="s">
        <v>51</v>
      </c>
      <c r="F12" s="8" t="s">
        <v>52</v>
      </c>
      <c r="G12" s="9">
        <v>1658.3</v>
      </c>
      <c r="H12" s="9">
        <v>2446.5</v>
      </c>
      <c r="I12" s="10">
        <f>SUM(H12-G12)</f>
        <v>788.2</v>
      </c>
      <c r="J12" s="7">
        <v>1</v>
      </c>
    </row>
    <row r="13" spans="1:10" ht="12">
      <c r="A13" s="7" t="s">
        <v>53</v>
      </c>
      <c r="B13" s="11">
        <v>4204931745</v>
      </c>
      <c r="C13" s="7" t="s">
        <v>100</v>
      </c>
      <c r="D13" s="7" t="s">
        <v>18</v>
      </c>
      <c r="E13" s="7" t="s">
        <v>54</v>
      </c>
      <c r="F13" s="8"/>
      <c r="G13" s="9">
        <v>1012</v>
      </c>
      <c r="H13" s="9">
        <v>2400</v>
      </c>
      <c r="I13" s="10">
        <f>SUM(H13-G13)</f>
        <v>1388</v>
      </c>
      <c r="J13" s="7">
        <v>144</v>
      </c>
    </row>
    <row r="14" spans="1:10" ht="13.5" customHeight="1">
      <c r="A14" s="15" t="s">
        <v>66</v>
      </c>
      <c r="B14" s="24">
        <v>4214300006</v>
      </c>
      <c r="C14" s="15" t="s">
        <v>67</v>
      </c>
      <c r="D14" s="15" t="s">
        <v>68</v>
      </c>
      <c r="E14" s="15" t="s">
        <v>69</v>
      </c>
      <c r="F14" s="2" t="s">
        <v>14</v>
      </c>
      <c r="G14" s="15">
        <v>4973</v>
      </c>
      <c r="H14" s="15">
        <v>5162</v>
      </c>
      <c r="I14" s="17"/>
      <c r="J14" s="18"/>
    </row>
    <row r="15" spans="1:10" ht="12">
      <c r="A15" s="7" t="s">
        <v>0</v>
      </c>
      <c r="B15" s="11"/>
      <c r="C15" s="7" t="s">
        <v>17</v>
      </c>
      <c r="D15" s="7" t="s">
        <v>74</v>
      </c>
      <c r="E15" s="7" t="s">
        <v>75</v>
      </c>
      <c r="F15" s="8" t="s">
        <v>76</v>
      </c>
      <c r="G15" s="9">
        <v>8700</v>
      </c>
      <c r="H15" s="9">
        <v>8924</v>
      </c>
      <c r="I15" s="10">
        <f>SUM(H15-G15)</f>
        <v>224</v>
      </c>
      <c r="J15" s="7"/>
    </row>
    <row r="16" spans="1:10" ht="12">
      <c r="A16" s="7" t="s">
        <v>1</v>
      </c>
      <c r="B16" s="11"/>
      <c r="C16" s="7" t="s">
        <v>17</v>
      </c>
      <c r="D16" s="7" t="s">
        <v>71</v>
      </c>
      <c r="E16" s="7" t="s">
        <v>72</v>
      </c>
      <c r="F16" s="8" t="s">
        <v>73</v>
      </c>
      <c r="G16" s="9">
        <v>8113</v>
      </c>
      <c r="H16" s="9">
        <v>8308</v>
      </c>
      <c r="I16" s="10">
        <f>SUM(H16-G16)</f>
        <v>195</v>
      </c>
      <c r="J16" s="7"/>
    </row>
    <row r="17" spans="1:31" s="7" customFormat="1" ht="12">
      <c r="A17" s="7" t="s">
        <v>113</v>
      </c>
      <c r="B17" s="11">
        <v>4228130192</v>
      </c>
      <c r="C17" s="7" t="s">
        <v>58</v>
      </c>
      <c r="D17" s="7" t="s">
        <v>18</v>
      </c>
      <c r="E17" s="7" t="s">
        <v>59</v>
      </c>
      <c r="F17" s="8"/>
      <c r="G17" s="9">
        <v>410</v>
      </c>
      <c r="H17" s="9">
        <v>2189</v>
      </c>
      <c r="I17" s="10">
        <f>SUM(H17-G17)</f>
        <v>1779</v>
      </c>
      <c r="J17" s="7">
        <v>186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10" ht="12">
      <c r="A18" s="7" t="s">
        <v>31</v>
      </c>
      <c r="B18" s="11">
        <v>4230730429</v>
      </c>
      <c r="C18" s="7" t="s">
        <v>32</v>
      </c>
      <c r="D18" s="7" t="s">
        <v>18</v>
      </c>
      <c r="E18" s="7" t="s">
        <v>33</v>
      </c>
      <c r="F18" s="8" t="s">
        <v>12</v>
      </c>
      <c r="G18" s="9">
        <v>50</v>
      </c>
      <c r="H18" s="9">
        <v>1688</v>
      </c>
      <c r="I18" s="10">
        <f>SUM(H18-G18)</f>
        <v>1638</v>
      </c>
      <c r="J18" s="7">
        <v>174</v>
      </c>
    </row>
    <row r="19" spans="1:10" ht="12">
      <c r="A19" s="7" t="s">
        <v>34</v>
      </c>
      <c r="B19" s="11">
        <v>4230730488</v>
      </c>
      <c r="C19" s="7" t="s">
        <v>32</v>
      </c>
      <c r="D19" s="7" t="s">
        <v>18</v>
      </c>
      <c r="E19" s="7" t="s">
        <v>35</v>
      </c>
      <c r="F19" s="8" t="s">
        <v>65</v>
      </c>
      <c r="G19" s="9">
        <v>0</v>
      </c>
      <c r="H19" s="9">
        <v>1617</v>
      </c>
      <c r="I19" s="10">
        <f>SUM(H19-G19)</f>
        <v>1617</v>
      </c>
      <c r="J19" s="7">
        <v>174</v>
      </c>
    </row>
    <row r="20" spans="1:31" s="23" customFormat="1" ht="12">
      <c r="A20" s="19" t="s">
        <v>36</v>
      </c>
      <c r="B20" s="25">
        <v>4230730487</v>
      </c>
      <c r="C20" s="19" t="s">
        <v>32</v>
      </c>
      <c r="D20" s="19" t="s">
        <v>18</v>
      </c>
      <c r="E20" s="19" t="s">
        <v>37</v>
      </c>
      <c r="F20" s="20" t="s">
        <v>3</v>
      </c>
      <c r="G20" s="21">
        <v>875</v>
      </c>
      <c r="H20" s="21">
        <v>2223</v>
      </c>
      <c r="I20" s="22">
        <f>SUM(H20-G20)</f>
        <v>1348</v>
      </c>
      <c r="J20" s="19">
        <v>143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7" customFormat="1" ht="12">
      <c r="A21" s="7" t="s">
        <v>60</v>
      </c>
      <c r="B21" s="24">
        <v>4233330194</v>
      </c>
      <c r="C21" s="7" t="s">
        <v>61</v>
      </c>
      <c r="D21" s="7" t="s">
        <v>18</v>
      </c>
      <c r="E21" s="7" t="s">
        <v>62</v>
      </c>
      <c r="F21" s="8"/>
      <c r="G21" s="9">
        <v>1075</v>
      </c>
      <c r="H21" s="9">
        <v>2312</v>
      </c>
      <c r="I21" s="10">
        <f>SUM(H21-G21)</f>
        <v>1237</v>
      </c>
      <c r="J21" s="7">
        <v>133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7" customFormat="1" ht="12">
      <c r="A22" s="7" t="s">
        <v>63</v>
      </c>
      <c r="B22" s="11"/>
      <c r="C22" s="7" t="s">
        <v>61</v>
      </c>
      <c r="D22" s="7" t="s">
        <v>18</v>
      </c>
      <c r="E22" s="7" t="s">
        <v>64</v>
      </c>
      <c r="F22" s="8"/>
      <c r="G22" s="9">
        <v>1255</v>
      </c>
      <c r="H22" s="9">
        <v>2406</v>
      </c>
      <c r="I22" s="10">
        <f>SUM(H22-G22)</f>
        <v>1151</v>
      </c>
      <c r="J22" s="7">
        <v>122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10" ht="12">
      <c r="A23" s="7" t="s">
        <v>78</v>
      </c>
      <c r="B23" s="10"/>
      <c r="C23" s="7" t="s">
        <v>21</v>
      </c>
      <c r="D23" s="7" t="s">
        <v>18</v>
      </c>
      <c r="E23" s="7" t="s">
        <v>79</v>
      </c>
      <c r="F23" s="8"/>
      <c r="G23" s="9">
        <v>824</v>
      </c>
      <c r="H23" s="9">
        <v>2144</v>
      </c>
      <c r="I23" s="10">
        <f>SUM(H23-G23)</f>
        <v>1320</v>
      </c>
      <c r="J23" s="7">
        <v>139</v>
      </c>
    </row>
    <row r="24" spans="1:10" ht="12">
      <c r="A24" s="7" t="s">
        <v>20</v>
      </c>
      <c r="B24" s="13">
        <v>4241130098</v>
      </c>
      <c r="C24" s="7" t="s">
        <v>21</v>
      </c>
      <c r="D24" s="7" t="s">
        <v>18</v>
      </c>
      <c r="E24" s="7" t="s">
        <v>77</v>
      </c>
      <c r="F24" s="8"/>
      <c r="G24" s="9">
        <v>563</v>
      </c>
      <c r="H24" s="9">
        <v>1827</v>
      </c>
      <c r="I24" s="10">
        <f>SUM(H24-G24)</f>
        <v>1264</v>
      </c>
      <c r="J24" s="7">
        <v>133</v>
      </c>
    </row>
    <row r="25" spans="1:10" ht="12">
      <c r="A25" s="7" t="s">
        <v>80</v>
      </c>
      <c r="B25" s="10">
        <v>4241130104</v>
      </c>
      <c r="C25" s="7" t="s">
        <v>21</v>
      </c>
      <c r="D25" s="7" t="s">
        <v>18</v>
      </c>
      <c r="E25" s="7" t="s">
        <v>81</v>
      </c>
      <c r="F25" s="8"/>
      <c r="G25" s="9">
        <v>270</v>
      </c>
      <c r="H25" s="9">
        <v>1470</v>
      </c>
      <c r="I25" s="10">
        <f>SUM(H25-G25)</f>
        <v>1200</v>
      </c>
      <c r="J25" s="7">
        <v>126</v>
      </c>
    </row>
    <row r="26" spans="1:10" ht="12">
      <c r="A26" s="7" t="s">
        <v>82</v>
      </c>
      <c r="B26" s="10">
        <v>4241130107</v>
      </c>
      <c r="C26" s="7" t="s">
        <v>21</v>
      </c>
      <c r="D26" s="7" t="s">
        <v>18</v>
      </c>
      <c r="E26" s="7" t="s">
        <v>83</v>
      </c>
      <c r="F26" s="8"/>
      <c r="G26" s="9">
        <v>455</v>
      </c>
      <c r="H26" s="9">
        <v>1757</v>
      </c>
      <c r="I26" s="10">
        <f>SUM(H26-G26)</f>
        <v>1302</v>
      </c>
      <c r="J26" s="7">
        <v>144</v>
      </c>
    </row>
    <row r="27" spans="1:10" ht="12">
      <c r="A27" s="7" t="s">
        <v>84</v>
      </c>
      <c r="B27" s="10"/>
      <c r="C27" s="7" t="s">
        <v>21</v>
      </c>
      <c r="D27" s="7" t="s">
        <v>18</v>
      </c>
      <c r="E27" s="7" t="s">
        <v>85</v>
      </c>
      <c r="F27" s="8"/>
      <c r="G27" s="9">
        <v>9</v>
      </c>
      <c r="H27" s="9">
        <v>749</v>
      </c>
      <c r="I27" s="10">
        <f>SUM(H27-G27)</f>
        <v>740</v>
      </c>
      <c r="J27" s="7">
        <v>99</v>
      </c>
    </row>
    <row r="28" spans="1:10" ht="12">
      <c r="A28" s="7" t="s">
        <v>86</v>
      </c>
      <c r="B28" s="10">
        <v>4241130099</v>
      </c>
      <c r="C28" s="7" t="s">
        <v>21</v>
      </c>
      <c r="D28" s="7" t="s">
        <v>18</v>
      </c>
      <c r="E28" s="7" t="s">
        <v>87</v>
      </c>
      <c r="F28" s="8"/>
      <c r="G28" s="9">
        <v>47</v>
      </c>
      <c r="H28" s="9">
        <v>1260</v>
      </c>
      <c r="I28" s="10">
        <f>SUM(H28-G28)</f>
        <v>1213</v>
      </c>
      <c r="J28" s="7">
        <v>130</v>
      </c>
    </row>
    <row r="29" spans="1:10" ht="12">
      <c r="A29" s="7" t="s">
        <v>88</v>
      </c>
      <c r="B29" s="10"/>
      <c r="C29" s="7" t="s">
        <v>21</v>
      </c>
      <c r="D29" s="7" t="s">
        <v>18</v>
      </c>
      <c r="E29" s="7" t="s">
        <v>89</v>
      </c>
      <c r="F29" s="8"/>
      <c r="G29" s="9">
        <v>597</v>
      </c>
      <c r="H29" s="9">
        <v>1771</v>
      </c>
      <c r="I29" s="10">
        <f>SUM(H29-G29)</f>
        <v>1174</v>
      </c>
      <c r="J29" s="7">
        <v>158</v>
      </c>
    </row>
    <row r="30" spans="1:10" ht="12">
      <c r="A30" s="7" t="s">
        <v>90</v>
      </c>
      <c r="B30" s="10">
        <v>4241130097</v>
      </c>
      <c r="C30" s="7" t="s">
        <v>21</v>
      </c>
      <c r="D30" s="7" t="s">
        <v>18</v>
      </c>
      <c r="E30" s="7" t="s">
        <v>91</v>
      </c>
      <c r="F30" s="8"/>
      <c r="G30" s="9">
        <v>699</v>
      </c>
      <c r="H30" s="9">
        <v>1968</v>
      </c>
      <c r="I30" s="10">
        <f>SUM(H30-G30)</f>
        <v>1269</v>
      </c>
      <c r="J30" s="7">
        <v>132</v>
      </c>
    </row>
    <row r="31" spans="1:10" ht="12">
      <c r="A31" s="7" t="s">
        <v>92</v>
      </c>
      <c r="B31" s="10"/>
      <c r="C31" s="7" t="s">
        <v>21</v>
      </c>
      <c r="D31" s="7" t="s">
        <v>18</v>
      </c>
      <c r="E31" s="7" t="s">
        <v>93</v>
      </c>
      <c r="F31" s="8"/>
      <c r="G31" s="9">
        <v>56</v>
      </c>
      <c r="H31" s="9">
        <v>1524</v>
      </c>
      <c r="I31" s="10">
        <f>SUM(H31-G31)</f>
        <v>1468</v>
      </c>
      <c r="J31" s="7">
        <v>153</v>
      </c>
    </row>
    <row r="32" spans="1:10" ht="12">
      <c r="A32" s="7" t="s">
        <v>94</v>
      </c>
      <c r="B32" s="10">
        <v>4241130106</v>
      </c>
      <c r="C32" s="7" t="s">
        <v>21</v>
      </c>
      <c r="D32" s="7" t="s">
        <v>18</v>
      </c>
      <c r="E32" s="7" t="s">
        <v>95</v>
      </c>
      <c r="F32" s="8"/>
      <c r="G32" s="9">
        <v>415</v>
      </c>
      <c r="H32" s="9">
        <v>1678</v>
      </c>
      <c r="I32" s="10">
        <f>SUM(H32-G32)</f>
        <v>1263</v>
      </c>
      <c r="J32" s="7">
        <v>133</v>
      </c>
    </row>
    <row r="33" spans="1:10" ht="12">
      <c r="A33" s="7" t="s">
        <v>96</v>
      </c>
      <c r="B33" s="10">
        <v>4241130103</v>
      </c>
      <c r="C33" s="7" t="s">
        <v>21</v>
      </c>
      <c r="D33" s="7" t="s">
        <v>18</v>
      </c>
      <c r="E33" s="7" t="s">
        <v>22</v>
      </c>
      <c r="F33" s="8"/>
      <c r="G33" s="9">
        <v>428</v>
      </c>
      <c r="H33" s="9">
        <v>1784</v>
      </c>
      <c r="I33" s="10">
        <f>SUM(H33-G33)</f>
        <v>1356</v>
      </c>
      <c r="J33" s="7">
        <v>141</v>
      </c>
    </row>
    <row r="34" spans="1:10" ht="12">
      <c r="A34" s="7" t="s">
        <v>23</v>
      </c>
      <c r="B34" s="13">
        <v>4241130096</v>
      </c>
      <c r="C34" s="7" t="s">
        <v>21</v>
      </c>
      <c r="D34" s="7" t="s">
        <v>18</v>
      </c>
      <c r="E34" s="7" t="s">
        <v>24</v>
      </c>
      <c r="F34" s="8"/>
      <c r="G34" s="9">
        <v>83</v>
      </c>
      <c r="H34" s="9">
        <v>1494</v>
      </c>
      <c r="I34" s="10">
        <f>SUM(H34-G34)</f>
        <v>1411</v>
      </c>
      <c r="J34" s="7">
        <v>151</v>
      </c>
    </row>
    <row r="35" spans="1:10" ht="12">
      <c r="A35" s="7" t="s">
        <v>25</v>
      </c>
      <c r="B35" s="13">
        <v>4241130101</v>
      </c>
      <c r="C35" s="7" t="s">
        <v>21</v>
      </c>
      <c r="D35" s="7" t="s">
        <v>18</v>
      </c>
      <c r="E35" s="7" t="s">
        <v>26</v>
      </c>
      <c r="F35" s="8"/>
      <c r="G35" s="9">
        <v>63</v>
      </c>
      <c r="H35" s="9">
        <v>1495</v>
      </c>
      <c r="I35" s="10">
        <f>SUM(H35-G35)</f>
        <v>1432</v>
      </c>
      <c r="J35" s="7">
        <v>151</v>
      </c>
    </row>
    <row r="36" spans="1:10" ht="12">
      <c r="A36" s="7" t="s">
        <v>27</v>
      </c>
      <c r="B36" s="10">
        <v>4241130102</v>
      </c>
      <c r="C36" s="7" t="s">
        <v>21</v>
      </c>
      <c r="D36" s="7" t="s">
        <v>18</v>
      </c>
      <c r="E36" s="7" t="s">
        <v>28</v>
      </c>
      <c r="F36" s="8"/>
      <c r="G36" s="9">
        <v>650</v>
      </c>
      <c r="H36" s="9">
        <v>1925</v>
      </c>
      <c r="I36" s="10">
        <f>SUM(H36-G36)</f>
        <v>1275</v>
      </c>
      <c r="J36" s="7">
        <v>130</v>
      </c>
    </row>
    <row r="37" spans="1:10" ht="12">
      <c r="A37" s="7" t="s">
        <v>29</v>
      </c>
      <c r="B37" s="13">
        <v>4241130100</v>
      </c>
      <c r="C37" s="7" t="s">
        <v>21</v>
      </c>
      <c r="D37" s="7" t="s">
        <v>18</v>
      </c>
      <c r="E37" s="7" t="s">
        <v>30</v>
      </c>
      <c r="F37" s="8"/>
      <c r="G37" s="9">
        <v>52</v>
      </c>
      <c r="H37" s="9">
        <v>1293</v>
      </c>
      <c r="I37" s="10">
        <f>SUM(H37-G37)</f>
        <v>1241</v>
      </c>
      <c r="J37" s="7">
        <v>128</v>
      </c>
    </row>
    <row r="38" spans="1:10" ht="13.5" customHeight="1">
      <c r="A38" s="15" t="s">
        <v>4</v>
      </c>
      <c r="B38" s="13">
        <v>4249733041</v>
      </c>
      <c r="C38" s="15" t="s">
        <v>5</v>
      </c>
      <c r="D38" s="14" t="s">
        <v>6</v>
      </c>
      <c r="E38" s="15" t="s">
        <v>7</v>
      </c>
      <c r="F38" s="2" t="s">
        <v>8</v>
      </c>
      <c r="G38" s="15">
        <v>7104</v>
      </c>
      <c r="H38" s="15">
        <v>7224</v>
      </c>
      <c r="I38" s="17">
        <v>120</v>
      </c>
      <c r="J38" s="18">
        <v>14</v>
      </c>
    </row>
    <row r="39" spans="1:10" ht="13.5" customHeight="1">
      <c r="A39" s="15" t="s">
        <v>9</v>
      </c>
      <c r="B39" s="24">
        <v>4249733586</v>
      </c>
      <c r="C39" s="15" t="s">
        <v>5</v>
      </c>
      <c r="D39" s="15" t="s">
        <v>10</v>
      </c>
      <c r="E39" s="15" t="s">
        <v>11</v>
      </c>
      <c r="F39" s="2" t="s">
        <v>8</v>
      </c>
      <c r="G39" s="15">
        <v>7610</v>
      </c>
      <c r="H39" s="15">
        <v>7756</v>
      </c>
      <c r="I39" s="17"/>
      <c r="J39" s="18"/>
    </row>
    <row r="40" spans="1:10" ht="13.5" customHeight="1">
      <c r="A40" s="15"/>
      <c r="B40" s="13">
        <v>4249735531</v>
      </c>
      <c r="C40" s="15" t="s">
        <v>5</v>
      </c>
      <c r="D40" s="14" t="s">
        <v>70</v>
      </c>
      <c r="E40" s="14" t="s">
        <v>13</v>
      </c>
      <c r="F40" s="2" t="s">
        <v>14</v>
      </c>
      <c r="G40" s="15">
        <v>6425</v>
      </c>
      <c r="H40" s="15">
        <v>6800</v>
      </c>
      <c r="I40" s="17"/>
      <c r="J40" s="18"/>
    </row>
    <row r="41" spans="1:10" ht="13.5" customHeight="1">
      <c r="A41" s="15"/>
      <c r="B41" s="13">
        <v>4249732613</v>
      </c>
      <c r="C41" s="15" t="s">
        <v>5</v>
      </c>
      <c r="D41" s="14" t="s">
        <v>15</v>
      </c>
      <c r="E41" s="14" t="s">
        <v>16</v>
      </c>
      <c r="F41" s="2" t="s">
        <v>8</v>
      </c>
      <c r="G41" s="15">
        <v>6896</v>
      </c>
      <c r="H41" s="15">
        <v>7254</v>
      </c>
      <c r="I41" s="17"/>
      <c r="J41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Ruppel Stephen</dc:creator>
  <cp:keywords/>
  <dc:description/>
  <cp:lastModifiedBy>Ruppel Stephen</cp:lastModifiedBy>
  <dcterms:created xsi:type="dcterms:W3CDTF">2005-04-22T20:34:31Z</dcterms:created>
  <cp:category/>
  <cp:version/>
  <cp:contentType/>
  <cp:contentStatus/>
</cp:coreProperties>
</file>